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15" activeTab="0"/>
  </bookViews>
  <sheets>
    <sheet name="Data" sheetId="1" r:id="rId1"/>
    <sheet name="Notes" sheetId="2" r:id="rId2"/>
  </sheets>
  <definedNames>
    <definedName name="DATABASE">'Notes'!$A$6:$A$6</definedName>
    <definedName name="DATABASE_MI">'Notes'!$A$6:$A$6</definedName>
    <definedName name="INTERNET">'Notes'!$A$20:$A$20</definedName>
    <definedName name="_xlnm.Print_Area" localSheetId="0">'Data'!$B$1:$M$65</definedName>
    <definedName name="_xlnm.Print_Area">'Data'!$B$1:$M$64</definedName>
    <definedName name="PRINT_AREA_MI">'Data'!$B$1:$M$64</definedName>
    <definedName name="SOURCE">'Data'!$A$63:$A$64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<sst xmlns="http://schemas.openxmlformats.org/spreadsheetml/2006/main" count="83" uniqueCount="80">
  <si>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        Sources of funds</t>
  </si>
  <si>
    <t xml:space="preserve">        Character of work</t>
  </si>
  <si>
    <t>Year</t>
  </si>
  <si>
    <t>Total</t>
  </si>
  <si>
    <t xml:space="preserve">Other 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</si>
  <si>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</si>
  <si>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</si>
  <si>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</si>
  <si>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</si>
  <si>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</si>
  <si>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</si>
  <si>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</si>
  <si>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</si>
  <si>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</si>
  <si>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</si>
  <si>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</si>
  <si>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</si>
  <si>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</si>
  <si>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</si>
  <si>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</si>
  <si>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</si>
  <si>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</si>
  <si>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</si>
  <si>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</si>
  <si>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</si>
  <si>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</si>
  <si>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</si>
  <si>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</si>
  <si>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</si>
  <si>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</si>
  <si>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</si>
  <si>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</si>
  <si>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</si>
  <si>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</si>
  <si>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</si>
  <si>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</si>
  <si>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</si>
  <si>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</si>
  <si>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</si>
  <si>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</si>
  <si>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</si>
  <si>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</si>
  <si>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</si>
  <si>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</si>
  <si>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</si>
  <si>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</si>
  <si>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</si>
  <si>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\2 R&amp;D spending by the Department of Defense, including space activities, and a portion</t>
  </si>
  <si>
    <t>of the Department of Energy funds.</t>
  </si>
  <si>
    <t>\3 For the National Aeronautics and Space Administration only.</t>
  </si>
  <si>
    <t>\4 Preliminary.</t>
  </si>
  <si>
    <t xml:space="preserve">Source: U.S. National Science Foundation, </t>
  </si>
  <si>
    <t>National Patterns of R&amp;D Resources&lt;med&gt;, annual. See also</t>
  </si>
  <si>
    <t>Industry</t>
  </si>
  <si>
    <t>Non-profit</t>
  </si>
  <si>
    <t>Development</t>
  </si>
  <si>
    <t>FOOTNOTES</t>
  </si>
  <si>
    <t>&lt;http://www.nsf.gov/statistics/&gt;.</t>
  </si>
  <si>
    <t>http://www.nsf.gov/statistics</t>
  </si>
  <si>
    <r>
      <t>[</t>
    </r>
    <r>
      <rPr>
        <b/>
        <sz val="12"/>
        <rFont val="Courier New"/>
        <family val="3"/>
      </rPr>
      <t>In millions of dollars (13,711 represents $13,711,000,000), except as indicated.</t>
    </r>
    <r>
      <rPr>
        <sz val="12"/>
        <rFont val="Courier New"/>
        <family val="3"/>
      </rPr>
      <t xml:space="preserve"> For calendar years]</t>
    </r>
  </si>
  <si>
    <t>\1 Nonfederal Research &amp; Development (R&amp;D) expenditures to university and college performers.</t>
  </si>
  <si>
    <t>Universities\ colleges</t>
  </si>
  <si>
    <t>Federal Government</t>
  </si>
  <si>
    <t>Objective (percent of total)</t>
  </si>
  <si>
    <t>Applied research</t>
  </si>
  <si>
    <t>Basic research</t>
  </si>
  <si>
    <t>2003</t>
  </si>
  <si>
    <t>2004</t>
  </si>
  <si>
    <t>2002</t>
  </si>
  <si>
    <t>2005, preliminary</t>
  </si>
  <si>
    <t>2006, preliminary</t>
  </si>
  <si>
    <r>
      <t>Table 775</t>
    </r>
    <r>
      <rPr>
        <b/>
        <sz val="12"/>
        <rFont val="Courier New"/>
        <family val="3"/>
      </rPr>
      <t>. Research and Development (R&amp;D) Expenditures by Source and Objective</t>
    </r>
  </si>
  <si>
    <t xml:space="preserve">Defense related \2 </t>
  </si>
  <si>
    <t xml:space="preserve">Space related \3 </t>
  </si>
  <si>
    <t>Non-federal government \1</t>
  </si>
  <si>
    <t>Back to data</t>
  </si>
  <si>
    <t>HEADNOTE</t>
  </si>
  <si>
    <t>For more information:</t>
  </si>
  <si>
    <t>See notes</t>
  </si>
  <si>
    <r>
      <t>Table 775</t>
    </r>
    <r>
      <rPr>
        <b/>
        <sz val="12"/>
        <rFont val="Courier New"/>
        <family val="3"/>
      </rPr>
      <t>. Research and Development (R&amp;D) Expenditures by Source and Objective: 1960 to 2006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</si>
</sst>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2" xfId="0" applyNumberFormat="1" applyFont="1" applyFill="1" applyBorder="1" applyAlignment="1" quotePrefix="1">
      <alignment/>
    </xf>
    <xf numFmtId="0" fontId="0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16" applyAlignment="1">
      <alignment/>
    </xf>
    <xf numFmtId="0" fontId="7" fillId="0" borderId="0" xfId="16" applyFont="1" applyFill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5" fillId="0" borderId="0" xfId="16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showOutlineSymbols="0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4.69921875" defaultRowHeight="15.75"/>
  <cols>
    <col min="1" max="1" width="20.59765625" style="1" customWidth="1"/>
    <col min="2" max="4" width="14.69921875" style="1" customWidth="1"/>
    <col min="5" max="5" width="16.296875" style="1" customWidth="1"/>
    <col min="6" max="8" width="14.69921875" style="1" customWidth="1"/>
    <col min="9" max="9" width="13.3984375" style="1" customWidth="1"/>
    <col min="10" max="10" width="14.69921875" style="1" customWidth="1"/>
    <col min="11" max="11" width="13.8984375" style="1" customWidth="1"/>
    <col min="12" max="16384" width="14.69921875" style="1" customWidth="1"/>
  </cols>
  <sheetData>
    <row r="1" ht="99">
      <c r="A1" s="39" t="s">
        <v>79</v>
      </c>
    </row>
    <row r="3" ht="15.75">
      <c r="A3" s="40" t="s">
        <v>78</v>
      </c>
    </row>
    <row r="4" spans="1:13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20" t="s">
        <v>2</v>
      </c>
      <c r="B5" s="23" t="s">
        <v>3</v>
      </c>
      <c r="C5" s="28" t="s">
        <v>0</v>
      </c>
      <c r="D5" s="26"/>
      <c r="E5" s="26"/>
      <c r="F5" s="26"/>
      <c r="G5" s="27"/>
      <c r="H5" s="28" t="s">
        <v>63</v>
      </c>
      <c r="I5" s="26"/>
      <c r="J5" s="27"/>
      <c r="K5" s="28" t="s">
        <v>1</v>
      </c>
      <c r="L5" s="26"/>
      <c r="M5" s="26"/>
    </row>
    <row r="6" spans="1:13" ht="15.75">
      <c r="A6" s="21"/>
      <c r="B6" s="24"/>
      <c r="C6" s="29"/>
      <c r="D6" s="34"/>
      <c r="E6" s="34"/>
      <c r="F6" s="34"/>
      <c r="G6" s="21"/>
      <c r="H6" s="29"/>
      <c r="I6" s="24"/>
      <c r="J6" s="21"/>
      <c r="K6" s="29"/>
      <c r="L6" s="24"/>
      <c r="M6" s="24"/>
    </row>
    <row r="7" spans="1:13" ht="15.75">
      <c r="A7" s="21"/>
      <c r="B7" s="24"/>
      <c r="C7" s="29"/>
      <c r="D7" s="34"/>
      <c r="E7" s="34"/>
      <c r="F7" s="34"/>
      <c r="G7" s="21"/>
      <c r="H7" s="29"/>
      <c r="I7" s="24"/>
      <c r="J7" s="21"/>
      <c r="K7" s="29"/>
      <c r="L7" s="24"/>
      <c r="M7" s="24"/>
    </row>
    <row r="8" spans="1:13" ht="15.75">
      <c r="A8" s="21"/>
      <c r="B8" s="24"/>
      <c r="C8" s="30"/>
      <c r="D8" s="25"/>
      <c r="E8" s="25"/>
      <c r="F8" s="25"/>
      <c r="G8" s="22"/>
      <c r="H8" s="30"/>
      <c r="I8" s="25"/>
      <c r="J8" s="22"/>
      <c r="K8" s="30"/>
      <c r="L8" s="25"/>
      <c r="M8" s="25"/>
    </row>
    <row r="9" spans="1:13" ht="15.75">
      <c r="A9" s="21"/>
      <c r="B9" s="24"/>
      <c r="C9" s="31" t="s">
        <v>62</v>
      </c>
      <c r="D9" s="14" t="s">
        <v>53</v>
      </c>
      <c r="E9" s="14" t="s">
        <v>61</v>
      </c>
      <c r="F9" s="14" t="s">
        <v>54</v>
      </c>
      <c r="G9" s="17" t="s">
        <v>74</v>
      </c>
      <c r="H9" s="31" t="s">
        <v>72</v>
      </c>
      <c r="I9" s="14" t="s">
        <v>73</v>
      </c>
      <c r="J9" s="17" t="s">
        <v>4</v>
      </c>
      <c r="K9" s="31" t="s">
        <v>65</v>
      </c>
      <c r="L9" s="14" t="s">
        <v>64</v>
      </c>
      <c r="M9" s="14" t="s">
        <v>55</v>
      </c>
    </row>
    <row r="10" spans="1:13" ht="15.75">
      <c r="A10" s="21"/>
      <c r="B10" s="24"/>
      <c r="C10" s="32"/>
      <c r="D10" s="35"/>
      <c r="E10" s="35"/>
      <c r="F10" s="35"/>
      <c r="G10" s="18"/>
      <c r="H10" s="32"/>
      <c r="I10" s="15"/>
      <c r="J10" s="18"/>
      <c r="K10" s="32"/>
      <c r="L10" s="15"/>
      <c r="M10" s="15"/>
    </row>
    <row r="11" spans="1:13" ht="15.75">
      <c r="A11" s="21"/>
      <c r="B11" s="24"/>
      <c r="C11" s="32"/>
      <c r="D11" s="35"/>
      <c r="E11" s="35"/>
      <c r="F11" s="35"/>
      <c r="G11" s="18"/>
      <c r="H11" s="32"/>
      <c r="I11" s="15"/>
      <c r="J11" s="18"/>
      <c r="K11" s="32"/>
      <c r="L11" s="15"/>
      <c r="M11" s="15"/>
    </row>
    <row r="12" spans="1:13" ht="15.75">
      <c r="A12" s="21"/>
      <c r="B12" s="24"/>
      <c r="C12" s="32"/>
      <c r="D12" s="35"/>
      <c r="E12" s="35"/>
      <c r="F12" s="35"/>
      <c r="G12" s="18"/>
      <c r="H12" s="32"/>
      <c r="I12" s="15"/>
      <c r="J12" s="18"/>
      <c r="K12" s="32"/>
      <c r="L12" s="15"/>
      <c r="M12" s="15"/>
    </row>
    <row r="13" spans="1:13" ht="15.75">
      <c r="A13" s="22"/>
      <c r="B13" s="25"/>
      <c r="C13" s="33"/>
      <c r="D13" s="16"/>
      <c r="E13" s="16"/>
      <c r="F13" s="16"/>
      <c r="G13" s="19"/>
      <c r="H13" s="33"/>
      <c r="I13" s="16"/>
      <c r="J13" s="19"/>
      <c r="K13" s="33"/>
      <c r="L13" s="16"/>
      <c r="M13" s="16"/>
    </row>
    <row r="14" spans="1:13" ht="15.75">
      <c r="A14" s="5" t="s">
        <v>5</v>
      </c>
      <c r="B14" s="6">
        <v>13711</v>
      </c>
      <c r="C14" s="6">
        <v>8915</v>
      </c>
      <c r="D14" s="6">
        <v>4516</v>
      </c>
      <c r="E14" s="6">
        <v>67</v>
      </c>
      <c r="F14" s="6">
        <v>123</v>
      </c>
      <c r="G14" s="6">
        <v>90</v>
      </c>
      <c r="H14" s="6">
        <v>51.4</v>
      </c>
      <c r="I14" s="6">
        <v>4.4</v>
      </c>
      <c r="J14" s="7">
        <f>100-I14-H14</f>
        <v>44.199999999999996</v>
      </c>
      <c r="K14" s="6">
        <v>1286</v>
      </c>
      <c r="L14" s="6">
        <v>3065</v>
      </c>
      <c r="M14" s="6">
        <v>9360</v>
      </c>
    </row>
    <row r="15" spans="1:13" ht="15.75">
      <c r="A15" s="5" t="s">
        <v>6</v>
      </c>
      <c r="B15" s="6">
        <v>14564</v>
      </c>
      <c r="C15" s="6">
        <v>9484</v>
      </c>
      <c r="D15" s="6">
        <v>4757</v>
      </c>
      <c r="E15" s="6">
        <v>75</v>
      </c>
      <c r="F15" s="6">
        <v>148</v>
      </c>
      <c r="G15" s="6">
        <v>101</v>
      </c>
      <c r="H15" s="6">
        <v>48.1</v>
      </c>
      <c r="I15" s="6">
        <v>7.3</v>
      </c>
      <c r="J15" s="7">
        <f aca="true" t="shared" si="0" ref="J15:J60">100-I15-H15</f>
        <v>44.6</v>
      </c>
      <c r="K15" s="6">
        <v>1512</v>
      </c>
      <c r="L15" s="6">
        <v>3123</v>
      </c>
      <c r="M15" s="6">
        <v>9930</v>
      </c>
    </row>
    <row r="16" spans="1:13" ht="15.75">
      <c r="A16" s="5" t="s">
        <v>7</v>
      </c>
      <c r="B16" s="6">
        <v>15636</v>
      </c>
      <c r="C16" s="6">
        <v>10138</v>
      </c>
      <c r="D16" s="6">
        <v>5124</v>
      </c>
      <c r="E16" s="6">
        <v>84</v>
      </c>
      <c r="F16" s="6">
        <v>179</v>
      </c>
      <c r="G16" s="6">
        <v>112</v>
      </c>
      <c r="H16" s="6">
        <v>49.1</v>
      </c>
      <c r="I16" s="6">
        <v>6.6</v>
      </c>
      <c r="J16" s="7">
        <f t="shared" si="0"/>
        <v>44.300000000000004</v>
      </c>
      <c r="K16" s="6">
        <v>1824</v>
      </c>
      <c r="L16" s="6">
        <v>3698</v>
      </c>
      <c r="M16" s="6">
        <v>10115</v>
      </c>
    </row>
    <row r="17" spans="1:13" ht="15.75">
      <c r="A17" s="5" t="s">
        <v>8</v>
      </c>
      <c r="B17" s="6">
        <v>17519</v>
      </c>
      <c r="C17" s="6">
        <v>11645</v>
      </c>
      <c r="D17" s="6">
        <v>5456</v>
      </c>
      <c r="E17" s="6">
        <v>96</v>
      </c>
      <c r="F17" s="6">
        <v>197</v>
      </c>
      <c r="G17" s="6">
        <v>125</v>
      </c>
      <c r="H17" s="6">
        <v>41.9</v>
      </c>
      <c r="I17" s="6">
        <v>13.6</v>
      </c>
      <c r="J17" s="7">
        <f t="shared" si="0"/>
        <v>44.50000000000001</v>
      </c>
      <c r="K17" s="6">
        <v>2115</v>
      </c>
      <c r="L17" s="6">
        <v>3865</v>
      </c>
      <c r="M17" s="6">
        <v>11540</v>
      </c>
    </row>
    <row r="18" spans="1:13" ht="15.75">
      <c r="A18" s="5" t="s">
        <v>9</v>
      </c>
      <c r="B18" s="6">
        <v>19103</v>
      </c>
      <c r="C18" s="6">
        <v>12764</v>
      </c>
      <c r="D18" s="6">
        <v>5888</v>
      </c>
      <c r="E18" s="6">
        <v>114</v>
      </c>
      <c r="F18" s="6">
        <v>200</v>
      </c>
      <c r="G18" s="6">
        <v>138</v>
      </c>
      <c r="H18" s="6">
        <v>37</v>
      </c>
      <c r="I18" s="6">
        <v>19</v>
      </c>
      <c r="J18" s="7">
        <f t="shared" si="0"/>
        <v>44</v>
      </c>
      <c r="K18" s="6">
        <v>2396</v>
      </c>
      <c r="L18" s="6">
        <v>4201</v>
      </c>
      <c r="M18" s="6">
        <v>12506</v>
      </c>
    </row>
    <row r="19" spans="1:13" ht="15.75">
      <c r="A19" s="5" t="s">
        <v>10</v>
      </c>
      <c r="B19" s="6">
        <v>20252</v>
      </c>
      <c r="C19" s="6">
        <v>13194</v>
      </c>
      <c r="D19" s="6">
        <v>6549</v>
      </c>
      <c r="E19" s="6">
        <v>136</v>
      </c>
      <c r="F19" s="6">
        <v>225</v>
      </c>
      <c r="G19" s="6">
        <v>150</v>
      </c>
      <c r="H19" s="6">
        <v>33.2</v>
      </c>
      <c r="I19" s="6">
        <v>20.9</v>
      </c>
      <c r="J19" s="7">
        <f t="shared" si="0"/>
        <v>45.89999999999999</v>
      </c>
      <c r="K19" s="6">
        <v>2664</v>
      </c>
      <c r="L19" s="6">
        <v>4374</v>
      </c>
      <c r="M19" s="6">
        <v>13215</v>
      </c>
    </row>
    <row r="20" spans="1:13" ht="15.75">
      <c r="A20" s="5" t="s">
        <v>11</v>
      </c>
      <c r="B20" s="6">
        <v>22072</v>
      </c>
      <c r="C20" s="6">
        <v>14165</v>
      </c>
      <c r="D20" s="6">
        <v>7331</v>
      </c>
      <c r="E20" s="6">
        <v>165</v>
      </c>
      <c r="F20" s="6">
        <v>252</v>
      </c>
      <c r="G20" s="6">
        <v>160</v>
      </c>
      <c r="H20" s="6">
        <v>32.4</v>
      </c>
      <c r="I20" s="6">
        <v>19.6</v>
      </c>
      <c r="J20" s="7">
        <f t="shared" si="0"/>
        <v>48.00000000000001</v>
      </c>
      <c r="K20" s="6">
        <v>2930</v>
      </c>
      <c r="L20" s="6">
        <v>4653</v>
      </c>
      <c r="M20" s="6">
        <v>14490</v>
      </c>
    </row>
    <row r="21" spans="1:13" ht="15.75">
      <c r="A21" s="5" t="s">
        <v>12</v>
      </c>
      <c r="B21" s="6">
        <v>23346</v>
      </c>
      <c r="C21" s="6">
        <v>14563</v>
      </c>
      <c r="D21" s="6">
        <v>8146</v>
      </c>
      <c r="E21" s="6">
        <v>200</v>
      </c>
      <c r="F21" s="6">
        <v>271</v>
      </c>
      <c r="G21" s="6">
        <v>168</v>
      </c>
      <c r="H21" s="6">
        <v>35.3</v>
      </c>
      <c r="I21" s="6">
        <v>14.4</v>
      </c>
      <c r="J21" s="7">
        <f t="shared" si="0"/>
        <v>50.3</v>
      </c>
      <c r="K21" s="6">
        <v>3168</v>
      </c>
      <c r="L21" s="6">
        <v>4848</v>
      </c>
      <c r="M21" s="6">
        <v>15332</v>
      </c>
    </row>
    <row r="22" spans="1:13" ht="15.75">
      <c r="A22" s="5" t="s">
        <v>13</v>
      </c>
      <c r="B22" s="6">
        <v>24666</v>
      </c>
      <c r="C22" s="6">
        <v>14964</v>
      </c>
      <c r="D22" s="6">
        <v>9008</v>
      </c>
      <c r="E22" s="6">
        <v>221</v>
      </c>
      <c r="F22" s="6">
        <v>290</v>
      </c>
      <c r="G22" s="6">
        <v>185</v>
      </c>
      <c r="H22" s="6">
        <v>34.7</v>
      </c>
      <c r="I22" s="6">
        <v>13.6</v>
      </c>
      <c r="J22" s="7">
        <f t="shared" si="0"/>
        <v>51.7</v>
      </c>
      <c r="K22" s="6">
        <v>3376</v>
      </c>
      <c r="L22" s="6">
        <v>5137</v>
      </c>
      <c r="M22" s="6">
        <v>16154</v>
      </c>
    </row>
    <row r="23" spans="1:13" ht="15.75">
      <c r="A23" s="5" t="s">
        <v>14</v>
      </c>
      <c r="B23" s="6">
        <v>25996</v>
      </c>
      <c r="C23" s="6">
        <v>15228</v>
      </c>
      <c r="D23" s="6">
        <v>10011</v>
      </c>
      <c r="E23" s="6">
        <v>233</v>
      </c>
      <c r="F23" s="6">
        <v>316</v>
      </c>
      <c r="G23" s="6">
        <v>208</v>
      </c>
      <c r="H23" s="6">
        <v>34.7</v>
      </c>
      <c r="I23" s="6">
        <v>11.5</v>
      </c>
      <c r="J23" s="7">
        <f t="shared" si="0"/>
        <v>53.8</v>
      </c>
      <c r="K23" s="6">
        <v>3491</v>
      </c>
      <c r="L23" s="6">
        <v>5454</v>
      </c>
      <c r="M23" s="6">
        <v>17051</v>
      </c>
    </row>
    <row r="24" spans="1:13" ht="15.75">
      <c r="A24" s="5" t="s">
        <v>15</v>
      </c>
      <c r="B24" s="6">
        <v>26271</v>
      </c>
      <c r="C24" s="6">
        <v>14984</v>
      </c>
      <c r="D24" s="6">
        <v>10449</v>
      </c>
      <c r="E24" s="6">
        <v>259</v>
      </c>
      <c r="F24" s="6">
        <v>343</v>
      </c>
      <c r="G24" s="6">
        <v>237</v>
      </c>
      <c r="H24" s="6">
        <v>33.4</v>
      </c>
      <c r="I24" s="6">
        <v>10.3</v>
      </c>
      <c r="J24" s="7">
        <f t="shared" si="0"/>
        <v>56.300000000000004</v>
      </c>
      <c r="K24" s="6">
        <v>3594</v>
      </c>
      <c r="L24" s="6">
        <v>5752</v>
      </c>
      <c r="M24" s="6">
        <v>16925</v>
      </c>
    </row>
    <row r="25" spans="1:13" ht="15.75">
      <c r="A25" s="5" t="s">
        <v>16</v>
      </c>
      <c r="B25" s="6">
        <v>26952</v>
      </c>
      <c r="C25" s="6">
        <v>15210</v>
      </c>
      <c r="D25" s="6">
        <v>10824</v>
      </c>
      <c r="E25" s="6">
        <v>290</v>
      </c>
      <c r="F25" s="6">
        <v>366</v>
      </c>
      <c r="G25" s="6">
        <v>262</v>
      </c>
      <c r="H25" s="6">
        <v>32.7</v>
      </c>
      <c r="I25" s="6">
        <v>9.6</v>
      </c>
      <c r="J25" s="7">
        <f t="shared" si="0"/>
        <v>57.7</v>
      </c>
      <c r="K25" s="6">
        <v>3720</v>
      </c>
      <c r="L25" s="6">
        <v>5833</v>
      </c>
      <c r="M25" s="6">
        <v>17399</v>
      </c>
    </row>
    <row r="26" spans="1:13" ht="15.75">
      <c r="A26" s="5" t="s">
        <v>17</v>
      </c>
      <c r="B26" s="6">
        <v>28740</v>
      </c>
      <c r="C26" s="6">
        <v>16039</v>
      </c>
      <c r="D26" s="6">
        <v>11715</v>
      </c>
      <c r="E26" s="6">
        <v>312</v>
      </c>
      <c r="F26" s="6">
        <v>393</v>
      </c>
      <c r="G26" s="6">
        <v>282</v>
      </c>
      <c r="H26" s="6">
        <v>33</v>
      </c>
      <c r="I26" s="6">
        <v>7.9</v>
      </c>
      <c r="J26" s="7">
        <f t="shared" si="0"/>
        <v>59.099999999999994</v>
      </c>
      <c r="K26" s="6">
        <v>3850</v>
      </c>
      <c r="L26" s="6">
        <v>6147</v>
      </c>
      <c r="M26" s="6">
        <v>18743</v>
      </c>
    </row>
    <row r="27" spans="1:13" ht="15.75">
      <c r="A27" s="5" t="s">
        <v>18</v>
      </c>
      <c r="B27" s="6">
        <v>30952</v>
      </c>
      <c r="C27" s="6">
        <v>16587</v>
      </c>
      <c r="D27" s="6">
        <v>13299</v>
      </c>
      <c r="E27" s="6">
        <v>343</v>
      </c>
      <c r="F27" s="6">
        <v>422</v>
      </c>
      <c r="G27" s="6">
        <v>302</v>
      </c>
      <c r="H27" s="6">
        <v>32</v>
      </c>
      <c r="I27" s="6">
        <v>6.7</v>
      </c>
      <c r="J27" s="7">
        <f t="shared" si="0"/>
        <v>61.3</v>
      </c>
      <c r="K27" s="6">
        <v>4099</v>
      </c>
      <c r="L27" s="6">
        <v>6655</v>
      </c>
      <c r="M27" s="6">
        <v>20197</v>
      </c>
    </row>
    <row r="28" spans="1:13" ht="15.75">
      <c r="A28" s="5" t="s">
        <v>19</v>
      </c>
      <c r="B28" s="6">
        <v>33359</v>
      </c>
      <c r="C28" s="6">
        <v>17287</v>
      </c>
      <c r="D28" s="6">
        <v>14885</v>
      </c>
      <c r="E28" s="6">
        <v>393</v>
      </c>
      <c r="F28" s="6">
        <v>474</v>
      </c>
      <c r="G28" s="6">
        <v>320</v>
      </c>
      <c r="H28" s="6">
        <v>29.3</v>
      </c>
      <c r="I28" s="6">
        <v>6.9</v>
      </c>
      <c r="J28" s="7">
        <f t="shared" si="0"/>
        <v>63.8</v>
      </c>
      <c r="K28" s="6">
        <v>4511</v>
      </c>
      <c r="L28" s="6">
        <v>7344</v>
      </c>
      <c r="M28" s="6">
        <v>21504</v>
      </c>
    </row>
    <row r="29" spans="1:13" ht="15.75">
      <c r="A29" s="5" t="s">
        <v>20</v>
      </c>
      <c r="B29" s="6">
        <v>35671</v>
      </c>
      <c r="C29" s="6">
        <v>18533</v>
      </c>
      <c r="D29" s="6">
        <v>15824</v>
      </c>
      <c r="E29" s="6">
        <v>432</v>
      </c>
      <c r="F29" s="6">
        <v>534</v>
      </c>
      <c r="G29" s="6">
        <v>348</v>
      </c>
      <c r="H29" s="6">
        <v>27.6</v>
      </c>
      <c r="I29" s="6">
        <v>7.5</v>
      </c>
      <c r="J29" s="7">
        <f t="shared" si="0"/>
        <v>64.9</v>
      </c>
      <c r="K29" s="6">
        <v>4875</v>
      </c>
      <c r="L29" s="6">
        <v>8091</v>
      </c>
      <c r="M29" s="6">
        <v>22706</v>
      </c>
    </row>
    <row r="30" spans="1:13" ht="15.75">
      <c r="A30" s="5" t="s">
        <v>21</v>
      </c>
      <c r="B30" s="6">
        <v>39435</v>
      </c>
      <c r="C30" s="6">
        <v>20292</v>
      </c>
      <c r="D30" s="6">
        <v>17702</v>
      </c>
      <c r="E30" s="6">
        <v>480</v>
      </c>
      <c r="F30" s="6">
        <v>592</v>
      </c>
      <c r="G30" s="6">
        <v>369</v>
      </c>
      <c r="H30" s="6">
        <v>26.9</v>
      </c>
      <c r="I30" s="6">
        <v>7.7</v>
      </c>
      <c r="J30" s="7">
        <f t="shared" si="0"/>
        <v>65.4</v>
      </c>
      <c r="K30" s="6">
        <v>5373</v>
      </c>
      <c r="L30" s="6">
        <v>8976</v>
      </c>
      <c r="M30" s="6">
        <v>25085</v>
      </c>
    </row>
    <row r="31" spans="1:13" ht="15.75">
      <c r="A31" s="5" t="s">
        <v>22</v>
      </c>
      <c r="B31" s="6">
        <v>43338</v>
      </c>
      <c r="C31" s="6">
        <v>22071</v>
      </c>
      <c r="D31" s="6">
        <v>19642</v>
      </c>
      <c r="E31" s="6">
        <v>569</v>
      </c>
      <c r="F31" s="6">
        <v>662</v>
      </c>
      <c r="G31" s="6">
        <v>394</v>
      </c>
      <c r="H31" s="6">
        <v>27.1</v>
      </c>
      <c r="I31" s="6">
        <v>6.6</v>
      </c>
      <c r="J31" s="7">
        <f t="shared" si="0"/>
        <v>66.30000000000001</v>
      </c>
      <c r="K31" s="6">
        <v>6008</v>
      </c>
      <c r="L31" s="6">
        <v>9662</v>
      </c>
      <c r="M31" s="6">
        <v>27667</v>
      </c>
    </row>
    <row r="32" spans="1:13" ht="15.75">
      <c r="A32" s="5" t="s">
        <v>23</v>
      </c>
      <c r="B32" s="6">
        <v>48719</v>
      </c>
      <c r="C32" s="6">
        <v>24414</v>
      </c>
      <c r="D32" s="6">
        <v>22457</v>
      </c>
      <c r="E32" s="6">
        <v>679</v>
      </c>
      <c r="F32" s="6">
        <v>727</v>
      </c>
      <c r="G32" s="6">
        <v>443</v>
      </c>
      <c r="H32" s="6">
        <v>25.9</v>
      </c>
      <c r="I32" s="6">
        <v>6.2</v>
      </c>
      <c r="J32" s="7">
        <f t="shared" si="0"/>
        <v>67.9</v>
      </c>
      <c r="K32" s="6">
        <v>6959</v>
      </c>
      <c r="L32" s="6">
        <v>10704</v>
      </c>
      <c r="M32" s="6">
        <v>31056</v>
      </c>
    </row>
    <row r="33" spans="1:13" ht="15.75">
      <c r="A33" s="5" t="s">
        <v>24</v>
      </c>
      <c r="B33" s="6">
        <v>55379</v>
      </c>
      <c r="C33" s="6">
        <v>27225</v>
      </c>
      <c r="D33" s="6">
        <v>26097</v>
      </c>
      <c r="E33" s="6">
        <v>785</v>
      </c>
      <c r="F33" s="6">
        <v>791</v>
      </c>
      <c r="G33" s="6">
        <v>482</v>
      </c>
      <c r="H33" s="6">
        <v>24.8</v>
      </c>
      <c r="I33" s="6">
        <v>5.6</v>
      </c>
      <c r="J33" s="7">
        <f t="shared" si="0"/>
        <v>69.60000000000001</v>
      </c>
      <c r="K33" s="6">
        <v>7836</v>
      </c>
      <c r="L33" s="6">
        <v>12097</v>
      </c>
      <c r="M33" s="6">
        <v>35445</v>
      </c>
    </row>
    <row r="34" spans="1:13" ht="15.75">
      <c r="A34" s="5" t="s">
        <v>25</v>
      </c>
      <c r="B34" s="6">
        <v>63224</v>
      </c>
      <c r="C34" s="6">
        <v>29986</v>
      </c>
      <c r="D34" s="6">
        <v>30929</v>
      </c>
      <c r="E34" s="6">
        <v>920</v>
      </c>
      <c r="F34" s="6">
        <v>871</v>
      </c>
      <c r="G34" s="6">
        <v>519</v>
      </c>
      <c r="H34" s="6">
        <v>24.3</v>
      </c>
      <c r="I34" s="6">
        <v>5.3</v>
      </c>
      <c r="J34" s="7">
        <f t="shared" si="0"/>
        <v>70.4</v>
      </c>
      <c r="K34" s="6">
        <v>8745</v>
      </c>
      <c r="L34" s="6">
        <v>13714</v>
      </c>
      <c r="M34" s="6">
        <v>40765</v>
      </c>
    </row>
    <row r="35" spans="1:13" ht="15.75">
      <c r="A35" s="5" t="s">
        <v>26</v>
      </c>
      <c r="B35" s="6">
        <v>72292</v>
      </c>
      <c r="C35" s="6">
        <v>33739</v>
      </c>
      <c r="D35" s="6">
        <v>35948</v>
      </c>
      <c r="E35" s="6">
        <v>1058</v>
      </c>
      <c r="F35" s="6">
        <v>967</v>
      </c>
      <c r="G35" s="6">
        <v>581</v>
      </c>
      <c r="H35" s="6">
        <v>24.4</v>
      </c>
      <c r="I35" s="6">
        <v>5.2</v>
      </c>
      <c r="J35" s="7">
        <f t="shared" si="0"/>
        <v>70.4</v>
      </c>
      <c r="K35" s="6">
        <v>9658</v>
      </c>
      <c r="L35" s="6">
        <v>16329</v>
      </c>
      <c r="M35" s="6">
        <v>46305</v>
      </c>
    </row>
    <row r="36" spans="1:13" ht="15.75">
      <c r="A36" s="5" t="s">
        <v>27</v>
      </c>
      <c r="B36" s="6">
        <v>80748</v>
      </c>
      <c r="C36" s="6">
        <v>37133</v>
      </c>
      <c r="D36" s="6">
        <v>40692</v>
      </c>
      <c r="E36" s="6">
        <v>1207</v>
      </c>
      <c r="F36" s="6">
        <v>1095</v>
      </c>
      <c r="G36" s="6">
        <v>621</v>
      </c>
      <c r="H36" s="6">
        <v>26.1</v>
      </c>
      <c r="I36" s="6">
        <v>4.9</v>
      </c>
      <c r="J36" s="7">
        <f t="shared" si="0"/>
        <v>69</v>
      </c>
      <c r="K36" s="6">
        <v>10651</v>
      </c>
      <c r="L36" s="6">
        <v>18218</v>
      </c>
      <c r="M36" s="6">
        <v>51879</v>
      </c>
    </row>
    <row r="37" spans="1:13" ht="15.75">
      <c r="A37" s="5" t="s">
        <v>28</v>
      </c>
      <c r="B37" s="6">
        <v>89950</v>
      </c>
      <c r="C37" s="6">
        <v>41451</v>
      </c>
      <c r="D37" s="6">
        <v>45264</v>
      </c>
      <c r="E37" s="6">
        <v>1357</v>
      </c>
      <c r="F37" s="6">
        <v>1220</v>
      </c>
      <c r="G37" s="6">
        <v>658</v>
      </c>
      <c r="H37" s="6">
        <v>27.7</v>
      </c>
      <c r="I37" s="6">
        <v>4.2</v>
      </c>
      <c r="J37" s="7">
        <f t="shared" si="0"/>
        <v>68.1</v>
      </c>
      <c r="K37" s="6">
        <v>11880</v>
      </c>
      <c r="L37" s="6">
        <v>20298</v>
      </c>
      <c r="M37" s="6">
        <v>57771</v>
      </c>
    </row>
    <row r="38" spans="1:13" ht="15.75">
      <c r="A38" s="5" t="s">
        <v>29</v>
      </c>
      <c r="B38" s="6">
        <v>102244</v>
      </c>
      <c r="C38" s="6">
        <v>46470</v>
      </c>
      <c r="D38" s="6">
        <v>52187</v>
      </c>
      <c r="E38" s="6">
        <v>1514</v>
      </c>
      <c r="F38" s="6">
        <v>1351</v>
      </c>
      <c r="G38" s="6">
        <v>721</v>
      </c>
      <c r="H38" s="6">
        <v>28.7</v>
      </c>
      <c r="I38" s="6">
        <v>3</v>
      </c>
      <c r="J38" s="7">
        <f t="shared" si="0"/>
        <v>68.3</v>
      </c>
      <c r="K38" s="6">
        <v>13332</v>
      </c>
      <c r="L38" s="6">
        <v>22451</v>
      </c>
      <c r="M38" s="6">
        <v>66461</v>
      </c>
    </row>
    <row r="39" spans="1:13" ht="15.75">
      <c r="A39" s="5" t="s">
        <v>30</v>
      </c>
      <c r="B39" s="6">
        <v>114671</v>
      </c>
      <c r="C39" s="6">
        <v>52641</v>
      </c>
      <c r="D39" s="6">
        <v>57962</v>
      </c>
      <c r="E39" s="6">
        <v>1743</v>
      </c>
      <c r="F39" s="6">
        <v>1491</v>
      </c>
      <c r="G39" s="6">
        <v>834</v>
      </c>
      <c r="H39" s="6">
        <v>29.9</v>
      </c>
      <c r="I39" s="6">
        <v>3.1</v>
      </c>
      <c r="J39" s="7">
        <f t="shared" si="0"/>
        <v>67</v>
      </c>
      <c r="K39" s="6">
        <v>14748</v>
      </c>
      <c r="L39" s="6">
        <v>25401</v>
      </c>
      <c r="M39" s="6">
        <v>74522</v>
      </c>
    </row>
    <row r="40" spans="1:13" ht="15.75">
      <c r="A40" s="5" t="s">
        <v>31</v>
      </c>
      <c r="B40" s="6">
        <v>120249</v>
      </c>
      <c r="C40" s="6">
        <v>54622</v>
      </c>
      <c r="D40" s="6">
        <v>60991</v>
      </c>
      <c r="E40" s="6">
        <v>2019</v>
      </c>
      <c r="F40" s="6">
        <v>1647</v>
      </c>
      <c r="G40" s="6">
        <v>969</v>
      </c>
      <c r="H40" s="6">
        <v>31.4</v>
      </c>
      <c r="I40" s="6">
        <v>3</v>
      </c>
      <c r="J40" s="7">
        <f t="shared" si="0"/>
        <v>65.6</v>
      </c>
      <c r="K40" s="6">
        <v>17154</v>
      </c>
      <c r="L40" s="6">
        <v>27240</v>
      </c>
      <c r="M40" s="6">
        <v>75855</v>
      </c>
    </row>
    <row r="41" spans="1:13" ht="15.75">
      <c r="A41" s="5" t="s">
        <v>32</v>
      </c>
      <c r="B41" s="6">
        <v>126360</v>
      </c>
      <c r="C41" s="6">
        <v>58609</v>
      </c>
      <c r="D41" s="6">
        <v>62576</v>
      </c>
      <c r="E41" s="6">
        <v>2262</v>
      </c>
      <c r="F41" s="6">
        <v>1849</v>
      </c>
      <c r="G41" s="6">
        <v>1065</v>
      </c>
      <c r="H41" s="6">
        <v>31.7</v>
      </c>
      <c r="I41" s="6">
        <v>3.2</v>
      </c>
      <c r="J41" s="7">
        <f t="shared" si="0"/>
        <v>65.1</v>
      </c>
      <c r="K41" s="6">
        <v>18481</v>
      </c>
      <c r="L41" s="6">
        <v>27951</v>
      </c>
      <c r="M41" s="6">
        <v>79929</v>
      </c>
    </row>
    <row r="42" spans="1:13" ht="15.75">
      <c r="A42" s="5" t="s">
        <v>33</v>
      </c>
      <c r="B42" s="6">
        <v>133880</v>
      </c>
      <c r="C42" s="6">
        <v>60130</v>
      </c>
      <c r="D42" s="6">
        <v>67977</v>
      </c>
      <c r="E42" s="6">
        <v>2527</v>
      </c>
      <c r="F42" s="6">
        <v>2081</v>
      </c>
      <c r="G42" s="6">
        <v>1165</v>
      </c>
      <c r="H42" s="6">
        <v>30.2</v>
      </c>
      <c r="I42" s="6">
        <v>3.5</v>
      </c>
      <c r="J42" s="7">
        <f t="shared" si="0"/>
        <v>66.3</v>
      </c>
      <c r="K42" s="6">
        <v>19786</v>
      </c>
      <c r="L42" s="6">
        <v>29528</v>
      </c>
      <c r="M42" s="6">
        <v>84566</v>
      </c>
    </row>
    <row r="43" spans="1:13" ht="15.75">
      <c r="A43" s="5" t="s">
        <v>34</v>
      </c>
      <c r="B43" s="6">
        <v>141889</v>
      </c>
      <c r="C43" s="6">
        <v>60464</v>
      </c>
      <c r="D43" s="6">
        <v>74966</v>
      </c>
      <c r="E43" s="6">
        <v>2852</v>
      </c>
      <c r="F43" s="6">
        <v>2333</v>
      </c>
      <c r="G43" s="6">
        <v>1274</v>
      </c>
      <c r="H43" s="6">
        <v>27.6</v>
      </c>
      <c r="I43" s="6">
        <v>3.9</v>
      </c>
      <c r="J43" s="7">
        <f t="shared" si="0"/>
        <v>68.5</v>
      </c>
      <c r="K43" s="6">
        <v>21889</v>
      </c>
      <c r="L43" s="6">
        <v>32277</v>
      </c>
      <c r="M43" s="6">
        <v>87723</v>
      </c>
    </row>
    <row r="44" spans="1:13" ht="15.75">
      <c r="A44" s="5" t="s">
        <v>35</v>
      </c>
      <c r="B44" s="6">
        <v>151990</v>
      </c>
      <c r="C44" s="6">
        <v>61607</v>
      </c>
      <c r="D44" s="6">
        <v>83208</v>
      </c>
      <c r="E44" s="6">
        <v>3187</v>
      </c>
      <c r="F44" s="6">
        <v>2589</v>
      </c>
      <c r="G44" s="6">
        <v>1399</v>
      </c>
      <c r="H44" s="6">
        <v>25.1</v>
      </c>
      <c r="I44" s="6">
        <v>4.3</v>
      </c>
      <c r="J44" s="7">
        <f t="shared" si="0"/>
        <v>70.6</v>
      </c>
      <c r="K44" s="6">
        <v>23028</v>
      </c>
      <c r="L44" s="6">
        <v>34896</v>
      </c>
      <c r="M44" s="6">
        <v>94067</v>
      </c>
    </row>
    <row r="45" spans="1:13" ht="15.75">
      <c r="A45" s="5" t="s">
        <v>36</v>
      </c>
      <c r="B45" s="6">
        <v>160872</v>
      </c>
      <c r="C45" s="6">
        <v>60780</v>
      </c>
      <c r="D45" s="6">
        <v>92300</v>
      </c>
      <c r="E45" s="6">
        <v>3457</v>
      </c>
      <c r="F45" s="6">
        <v>2852</v>
      </c>
      <c r="G45" s="6">
        <v>1483</v>
      </c>
      <c r="H45" s="6">
        <v>22.4</v>
      </c>
      <c r="I45" s="6">
        <v>4.5</v>
      </c>
      <c r="J45" s="7">
        <f t="shared" si="0"/>
        <v>73.1</v>
      </c>
      <c r="K45" s="6">
        <v>27139</v>
      </c>
      <c r="L45" s="6">
        <v>38629</v>
      </c>
      <c r="M45" s="6">
        <v>95104</v>
      </c>
    </row>
    <row r="46" spans="1:13" ht="15.75">
      <c r="A46" s="5" t="s">
        <v>37</v>
      </c>
      <c r="B46" s="6">
        <v>165347</v>
      </c>
      <c r="C46" s="6">
        <v>60912</v>
      </c>
      <c r="D46" s="6">
        <v>96229</v>
      </c>
      <c r="E46" s="6">
        <v>3568</v>
      </c>
      <c r="F46" s="6">
        <v>3113</v>
      </c>
      <c r="G46" s="6">
        <v>1525</v>
      </c>
      <c r="H46" s="6">
        <v>21.6</v>
      </c>
      <c r="I46" s="6">
        <v>4.3</v>
      </c>
      <c r="J46" s="7">
        <f t="shared" si="0"/>
        <v>74.1</v>
      </c>
      <c r="K46" s="6">
        <v>27604</v>
      </c>
      <c r="L46" s="6">
        <v>37933</v>
      </c>
      <c r="M46" s="6">
        <v>99810</v>
      </c>
    </row>
    <row r="47" spans="1:13" ht="15.75">
      <c r="A47" s="5" t="s">
        <v>38</v>
      </c>
      <c r="B47" s="6">
        <v>165726</v>
      </c>
      <c r="C47" s="6">
        <v>60524</v>
      </c>
      <c r="D47" s="6">
        <v>96549</v>
      </c>
      <c r="E47" s="6">
        <v>3709</v>
      </c>
      <c r="F47" s="6">
        <v>3388</v>
      </c>
      <c r="G47" s="6">
        <v>1557</v>
      </c>
      <c r="H47" s="6">
        <v>21.2</v>
      </c>
      <c r="I47" s="6">
        <v>4.4</v>
      </c>
      <c r="J47" s="7">
        <f t="shared" si="0"/>
        <v>74.39999999999999</v>
      </c>
      <c r="K47" s="6">
        <v>28742</v>
      </c>
      <c r="L47" s="6">
        <v>37280</v>
      </c>
      <c r="M47" s="6">
        <v>99704</v>
      </c>
    </row>
    <row r="48" spans="1:13" ht="15.75">
      <c r="A48" s="5" t="s">
        <v>39</v>
      </c>
      <c r="B48" s="6">
        <v>169201</v>
      </c>
      <c r="C48" s="6">
        <v>60773</v>
      </c>
      <c r="D48" s="6">
        <v>99203</v>
      </c>
      <c r="E48" s="6">
        <v>3938</v>
      </c>
      <c r="F48" s="6">
        <v>3665</v>
      </c>
      <c r="G48" s="6">
        <v>1622</v>
      </c>
      <c r="H48" s="6">
        <v>19.7</v>
      </c>
      <c r="I48" s="6">
        <v>4.5</v>
      </c>
      <c r="J48" s="7">
        <f t="shared" si="0"/>
        <v>75.8</v>
      </c>
      <c r="K48" s="6">
        <v>29649</v>
      </c>
      <c r="L48" s="6">
        <v>36615</v>
      </c>
      <c r="M48" s="6">
        <v>102937</v>
      </c>
    </row>
    <row r="49" spans="1:13" ht="15.75">
      <c r="A49" s="5" t="s">
        <v>40</v>
      </c>
      <c r="B49" s="6">
        <v>183618</v>
      </c>
      <c r="C49" s="6">
        <v>62964</v>
      </c>
      <c r="D49" s="6">
        <v>110870</v>
      </c>
      <c r="E49" s="6">
        <v>4110</v>
      </c>
      <c r="F49" s="6">
        <v>3924</v>
      </c>
      <c r="G49" s="6">
        <v>1751</v>
      </c>
      <c r="H49" s="6">
        <v>18.6</v>
      </c>
      <c r="I49" s="6">
        <v>4.5</v>
      </c>
      <c r="J49" s="7">
        <f t="shared" si="0"/>
        <v>76.9</v>
      </c>
      <c r="K49" s="6">
        <v>29609</v>
      </c>
      <c r="L49" s="6">
        <v>40932</v>
      </c>
      <c r="M49" s="6">
        <v>113077</v>
      </c>
    </row>
    <row r="50" spans="1:13" ht="15.75">
      <c r="A50" s="5" t="s">
        <v>41</v>
      </c>
      <c r="B50" s="6">
        <v>197338</v>
      </c>
      <c r="C50" s="6">
        <v>63388</v>
      </c>
      <c r="D50" s="6">
        <v>123416</v>
      </c>
      <c r="E50" s="6">
        <v>4435</v>
      </c>
      <c r="F50" s="6">
        <v>4239</v>
      </c>
      <c r="G50" s="6">
        <v>1860</v>
      </c>
      <c r="H50" s="6">
        <v>17.6</v>
      </c>
      <c r="I50" s="6">
        <v>4.1</v>
      </c>
      <c r="J50" s="7">
        <f t="shared" si="0"/>
        <v>78.30000000000001</v>
      </c>
      <c r="K50" s="6">
        <v>32797</v>
      </c>
      <c r="L50" s="6">
        <v>43165</v>
      </c>
      <c r="M50" s="6">
        <v>121375</v>
      </c>
    </row>
    <row r="51" spans="1:13" ht="15.75">
      <c r="A51" s="5" t="s">
        <v>42</v>
      </c>
      <c r="B51" s="6">
        <v>212142</v>
      </c>
      <c r="C51" s="6">
        <v>64567</v>
      </c>
      <c r="D51" s="6">
        <v>136227</v>
      </c>
      <c r="E51" s="6">
        <v>4837</v>
      </c>
      <c r="F51" s="6">
        <v>4590</v>
      </c>
      <c r="G51" s="6">
        <v>1921</v>
      </c>
      <c r="H51" s="6">
        <v>16.7</v>
      </c>
      <c r="I51" s="6">
        <v>4.1</v>
      </c>
      <c r="J51" s="7">
        <f t="shared" si="0"/>
        <v>79.2</v>
      </c>
      <c r="K51" s="6">
        <v>36915</v>
      </c>
      <c r="L51" s="6">
        <v>46551</v>
      </c>
      <c r="M51" s="6">
        <v>128676</v>
      </c>
    </row>
    <row r="52" spans="1:13" ht="15.75">
      <c r="A52" s="5" t="s">
        <v>43</v>
      </c>
      <c r="B52" s="6">
        <v>226455</v>
      </c>
      <c r="C52" s="6">
        <v>66375</v>
      </c>
      <c r="D52" s="6">
        <v>147845</v>
      </c>
      <c r="E52" s="6">
        <v>5162</v>
      </c>
      <c r="F52" s="6">
        <v>5101</v>
      </c>
      <c r="G52" s="6">
        <v>1971</v>
      </c>
      <c r="H52" s="6">
        <v>15.8</v>
      </c>
      <c r="I52" s="6">
        <v>3.8</v>
      </c>
      <c r="J52" s="7">
        <f t="shared" si="0"/>
        <v>80.4</v>
      </c>
      <c r="K52" s="6">
        <v>35331</v>
      </c>
      <c r="L52" s="6">
        <v>46388</v>
      </c>
      <c r="M52" s="6">
        <v>144736</v>
      </c>
    </row>
    <row r="53" spans="1:13" ht="15.75">
      <c r="A53" s="5" t="s">
        <v>44</v>
      </c>
      <c r="B53" s="6">
        <v>245036</v>
      </c>
      <c r="C53" s="6">
        <v>67045</v>
      </c>
      <c r="D53" s="6">
        <v>164660</v>
      </c>
      <c r="E53" s="6">
        <v>5618</v>
      </c>
      <c r="F53" s="6">
        <v>5616</v>
      </c>
      <c r="G53" s="6">
        <v>2098</v>
      </c>
      <c r="H53" s="6">
        <v>14.6</v>
      </c>
      <c r="I53" s="6">
        <v>3.2</v>
      </c>
      <c r="J53" s="7">
        <f t="shared" si="0"/>
        <v>82.2</v>
      </c>
      <c r="K53" s="6">
        <v>38872</v>
      </c>
      <c r="L53" s="6">
        <v>52096</v>
      </c>
      <c r="M53" s="6">
        <v>154068</v>
      </c>
    </row>
    <row r="54" spans="1:13" ht="15.75">
      <c r="A54" s="5" t="s">
        <v>45</v>
      </c>
      <c r="B54" s="6">
        <v>267557</v>
      </c>
      <c r="C54" s="6">
        <v>66403</v>
      </c>
      <c r="D54" s="6">
        <v>186135</v>
      </c>
      <c r="E54" s="6">
        <v>6230</v>
      </c>
      <c r="F54" s="6">
        <v>6542</v>
      </c>
      <c r="G54" s="6">
        <v>2246</v>
      </c>
      <c r="H54" s="6">
        <v>13.3</v>
      </c>
      <c r="I54" s="6">
        <v>2.3</v>
      </c>
      <c r="J54" s="7">
        <f t="shared" si="0"/>
        <v>84.4</v>
      </c>
      <c r="K54" s="6">
        <v>42763</v>
      </c>
      <c r="L54" s="6">
        <v>56932</v>
      </c>
      <c r="M54" s="6">
        <v>167862</v>
      </c>
    </row>
    <row r="55" spans="1:13" ht="15.75">
      <c r="A55" s="5" t="s">
        <v>46</v>
      </c>
      <c r="B55" s="6">
        <v>277736</v>
      </c>
      <c r="C55" s="6">
        <v>72820</v>
      </c>
      <c r="D55" s="6">
        <v>188439</v>
      </c>
      <c r="E55" s="6">
        <v>6824</v>
      </c>
      <c r="F55" s="6">
        <v>7256</v>
      </c>
      <c r="G55" s="6">
        <v>2396</v>
      </c>
      <c r="H55" s="6">
        <v>13.9</v>
      </c>
      <c r="I55" s="6">
        <v>2.4</v>
      </c>
      <c r="J55" s="7">
        <f t="shared" si="0"/>
        <v>83.69999999999999</v>
      </c>
      <c r="K55" s="6">
        <v>47785</v>
      </c>
      <c r="L55" s="6">
        <v>64706</v>
      </c>
      <c r="M55" s="6">
        <v>165245</v>
      </c>
    </row>
    <row r="56" spans="1:13" ht="15.75">
      <c r="A56" s="13" t="s">
        <v>68</v>
      </c>
      <c r="B56" s="6">
        <v>276591</v>
      </c>
      <c r="C56" s="6">
        <v>77691</v>
      </c>
      <c r="D56" s="6">
        <v>180711</v>
      </c>
      <c r="E56" s="6">
        <v>7341</v>
      </c>
      <c r="F56" s="6">
        <v>8291</v>
      </c>
      <c r="G56" s="6">
        <v>2556</v>
      </c>
      <c r="H56" s="6">
        <v>15.4</v>
      </c>
      <c r="I56" s="6">
        <v>2.4</v>
      </c>
      <c r="J56" s="7">
        <f t="shared" si="0"/>
        <v>82.19999999999999</v>
      </c>
      <c r="K56" s="6">
        <v>51400</v>
      </c>
      <c r="L56" s="6">
        <v>51033</v>
      </c>
      <c r="M56" s="6">
        <v>174157</v>
      </c>
    </row>
    <row r="57" spans="1:13" ht="15.75">
      <c r="A57" s="13" t="s">
        <v>66</v>
      </c>
      <c r="B57" s="6">
        <v>289025</v>
      </c>
      <c r="C57" s="6">
        <v>83596</v>
      </c>
      <c r="D57" s="6">
        <v>186174</v>
      </c>
      <c r="E57" s="6">
        <v>7648</v>
      </c>
      <c r="F57" s="6">
        <v>8868</v>
      </c>
      <c r="G57" s="6">
        <v>2740</v>
      </c>
      <c r="H57" s="6">
        <v>16.3</v>
      </c>
      <c r="I57" s="6">
        <v>2.2</v>
      </c>
      <c r="J57" s="7">
        <f t="shared" si="0"/>
        <v>81.5</v>
      </c>
      <c r="K57" s="6">
        <v>55109</v>
      </c>
      <c r="L57" s="6">
        <v>61448</v>
      </c>
      <c r="M57" s="6">
        <v>172468</v>
      </c>
    </row>
    <row r="58" spans="1:13" ht="15.75">
      <c r="A58" s="13" t="s">
        <v>67</v>
      </c>
      <c r="B58" s="6">
        <v>300060</v>
      </c>
      <c r="C58" s="6">
        <v>88908</v>
      </c>
      <c r="D58" s="6">
        <v>191376</v>
      </c>
      <c r="E58" s="6">
        <v>7932</v>
      </c>
      <c r="F58" s="6">
        <v>8962</v>
      </c>
      <c r="G58" s="6">
        <v>2882</v>
      </c>
      <c r="H58" s="6">
        <v>17</v>
      </c>
      <c r="I58" s="6">
        <v>2</v>
      </c>
      <c r="J58" s="7">
        <f t="shared" si="0"/>
        <v>81</v>
      </c>
      <c r="K58" s="6">
        <v>56670</v>
      </c>
      <c r="L58" s="6">
        <v>70093</v>
      </c>
      <c r="M58" s="6">
        <v>173297</v>
      </c>
    </row>
    <row r="59" spans="1:13" ht="15.75">
      <c r="A59" s="5" t="s">
        <v>69</v>
      </c>
      <c r="B59" s="6">
        <v>323546</v>
      </c>
      <c r="C59" s="6">
        <v>94635</v>
      </c>
      <c r="D59" s="6">
        <v>207556</v>
      </c>
      <c r="E59" s="6">
        <v>8413</v>
      </c>
      <c r="F59" s="6">
        <v>9949</v>
      </c>
      <c r="G59" s="6">
        <v>2993</v>
      </c>
      <c r="H59" s="6">
        <v>17.1</v>
      </c>
      <c r="I59" s="6">
        <v>1.9</v>
      </c>
      <c r="J59" s="7">
        <f t="shared" si="0"/>
        <v>81</v>
      </c>
      <c r="K59" s="6">
        <v>60157</v>
      </c>
      <c r="L59" s="6">
        <v>75252</v>
      </c>
      <c r="M59" s="6">
        <v>188138</v>
      </c>
    </row>
    <row r="60" spans="1:13" ht="15.75">
      <c r="A60" s="5" t="s">
        <v>70</v>
      </c>
      <c r="B60" s="6">
        <v>342886</v>
      </c>
      <c r="C60" s="6">
        <v>96847</v>
      </c>
      <c r="D60" s="6">
        <v>223042</v>
      </c>
      <c r="E60" s="6">
        <v>8909</v>
      </c>
      <c r="F60" s="6">
        <v>10924</v>
      </c>
      <c r="G60" s="6">
        <v>3164</v>
      </c>
      <c r="H60" s="6">
        <v>12.4</v>
      </c>
      <c r="I60" s="6">
        <v>2</v>
      </c>
      <c r="J60" s="7">
        <f t="shared" si="0"/>
        <v>85.6</v>
      </c>
      <c r="K60" s="6">
        <v>63648</v>
      </c>
      <c r="L60" s="6">
        <v>79291</v>
      </c>
      <c r="M60" s="6">
        <v>199947</v>
      </c>
    </row>
    <row r="61" spans="1:13" ht="15.75">
      <c r="A61" s="10"/>
      <c r="B61" s="11"/>
      <c r="C61" s="11"/>
      <c r="D61" s="11"/>
      <c r="E61" s="11"/>
      <c r="F61" s="11"/>
      <c r="G61" s="12"/>
      <c r="H61" s="11"/>
      <c r="I61" s="11"/>
      <c r="J61" s="12"/>
      <c r="K61" s="11"/>
      <c r="L61" s="11"/>
      <c r="M61" s="11"/>
    </row>
    <row r="62" spans="1:13" ht="15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ht="15.75">
      <c r="A63" s="2" t="s">
        <v>51</v>
      </c>
    </row>
    <row r="64" ht="15.75">
      <c r="A64" s="2" t="s">
        <v>52</v>
      </c>
    </row>
    <row r="65" ht="15.75">
      <c r="A65" s="2" t="s">
        <v>57</v>
      </c>
    </row>
    <row r="73" ht="15.75">
      <c r="A73" s="2"/>
    </row>
    <row r="74" ht="15.75">
      <c r="A74" s="2"/>
    </row>
    <row r="75" ht="15.75">
      <c r="A75" s="2"/>
    </row>
  </sheetData>
  <mergeCells count="16">
    <mergeCell ref="K5:M8"/>
    <mergeCell ref="K9:K13"/>
    <mergeCell ref="L9:L13"/>
    <mergeCell ref="M9:M13"/>
    <mergeCell ref="B5:B13"/>
    <mergeCell ref="C9:C13"/>
    <mergeCell ref="I9:I13"/>
    <mergeCell ref="H5:J8"/>
    <mergeCell ref="J9:J13"/>
    <mergeCell ref="H9:H13"/>
    <mergeCell ref="D9:D13"/>
    <mergeCell ref="F9:F13"/>
    <mergeCell ref="G9:G13"/>
    <mergeCell ref="A5:A13"/>
    <mergeCell ref="C5:G8"/>
    <mergeCell ref="E9:E13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71</v>
      </c>
    </row>
    <row r="3" ht="15.75">
      <c r="A3" s="36" t="s">
        <v>75</v>
      </c>
    </row>
    <row r="5" ht="15.75">
      <c r="A5" t="s">
        <v>76</v>
      </c>
    </row>
    <row r="6" ht="16.5">
      <c r="A6" s="2" t="s">
        <v>59</v>
      </c>
    </row>
    <row r="8" ht="15.75">
      <c r="A8" s="8" t="s">
        <v>56</v>
      </c>
    </row>
    <row r="9" ht="15.75">
      <c r="A9" s="2" t="s">
        <v>60</v>
      </c>
    </row>
    <row r="10" ht="15.75">
      <c r="A10" s="2" t="s">
        <v>47</v>
      </c>
    </row>
    <row r="11" ht="15.75">
      <c r="A11" s="2" t="s">
        <v>48</v>
      </c>
    </row>
    <row r="12" ht="15.75">
      <c r="A12" s="2" t="s">
        <v>49</v>
      </c>
    </row>
    <row r="13" ht="15.75">
      <c r="A13" s="2" t="s">
        <v>50</v>
      </c>
    </row>
    <row r="15" ht="15.75">
      <c r="A15" s="2" t="s">
        <v>51</v>
      </c>
    </row>
    <row r="16" ht="15.75">
      <c r="A16" s="2" t="s">
        <v>52</v>
      </c>
    </row>
    <row r="17" ht="15.75">
      <c r="A17" s="2" t="s">
        <v>57</v>
      </c>
    </row>
    <row r="19" ht="15.75">
      <c r="A19" s="1" t="s">
        <v>77</v>
      </c>
    </row>
    <row r="20" s="38" customFormat="1" ht="15.75">
      <c r="A20" s="37" t="s">
        <v>58</v>
      </c>
    </row>
  </sheetData>
  <hyperlinks>
    <hyperlink ref="A3" location="Data!A1" display="Back to data"/>
    <hyperlink ref="A20" r:id="rId1" display="http://www.nsf.gov/statistics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and Development (R&amp;D) Expenditures by Source and Objective</dc:title>
  <dc:subject/>
  <dc:creator>US Census Bureau</dc:creator>
  <cp:keywords/>
  <dc:description/>
  <cp:lastModifiedBy>selln001</cp:lastModifiedBy>
  <cp:lastPrinted>2007-05-22T12:20:40Z</cp:lastPrinted>
  <dcterms:created xsi:type="dcterms:W3CDTF">2006-03-27T15:32:22Z</dcterms:created>
  <dcterms:modified xsi:type="dcterms:W3CDTF">2007-10-24T13:18:08Z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